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表明细表" sheetId="1" r:id="rId1"/>
    <sheet name="汇总简表" sheetId="2" r:id="rId2"/>
  </sheets>
  <definedNames>
    <definedName name="_xlnm._FilterDatabase" localSheetId="0" hidden="1">汇总表明细表!$A$1:$I$123</definedName>
    <definedName name="_xlnm._FilterDatabase" localSheetId="1" hidden="1">汇总简表!$G$5:$G$20</definedName>
    <definedName name="_xlnm.Print_Titles" localSheetId="0">汇总表明细表!$2:$3</definedName>
  </definedNames>
  <calcPr calcId="144525"/>
</workbook>
</file>

<file path=xl/sharedStrings.xml><?xml version="1.0" encoding="utf-8"?>
<sst xmlns="http://schemas.openxmlformats.org/spreadsheetml/2006/main" count="879" uniqueCount="253">
  <si>
    <t>附件1：2023年、2024年度受资助竞赛一览表</t>
  </si>
  <si>
    <t>序号</t>
  </si>
  <si>
    <t>申请单位</t>
  </si>
  <si>
    <t>赛事名称</t>
  </si>
  <si>
    <t>类别</t>
  </si>
  <si>
    <t>是否为综合类赛事</t>
  </si>
  <si>
    <t>是否为国际性赛事</t>
  </si>
  <si>
    <t>赛事类型</t>
  </si>
  <si>
    <t>赛事负责人</t>
  </si>
  <si>
    <t>联系电话</t>
  </si>
  <si>
    <t>（现场竞技类/作品展示类）</t>
  </si>
  <si>
    <t>创新创业学院</t>
  </si>
  <si>
    <t>中国国际大学生创新大赛</t>
  </si>
  <si>
    <t>一类</t>
  </si>
  <si>
    <t>是</t>
  </si>
  <si>
    <t>现场竞技类</t>
  </si>
  <si>
    <t>蔡弘</t>
  </si>
  <si>
    <t>校团委</t>
  </si>
  <si>
    <t>“挑战杯”全国大学生课外学术科技作品竞赛（大挑）
"挑战杯"中国大学生创业计划竞赛（小挑)</t>
  </si>
  <si>
    <t>否</t>
  </si>
  <si>
    <t>张毅</t>
  </si>
  <si>
    <t>全国大学生艺术展演</t>
  </si>
  <si>
    <t>二类</t>
  </si>
  <si>
    <t>现场竞技类+作品展示类</t>
  </si>
  <si>
    <t>安徽省大学生科普创意创新大赛</t>
  </si>
  <si>
    <t>三类</t>
  </si>
  <si>
    <t>安徽省大学生主题演讲比赛</t>
  </si>
  <si>
    <t>四类</t>
  </si>
  <si>
    <t>土木工程学院</t>
  </si>
  <si>
    <t>全国周培源大学生力学竞赛（含省赛）</t>
  </si>
  <si>
    <t>作品展示类</t>
  </si>
  <si>
    <t>戴云彤</t>
  </si>
  <si>
    <t>全国大学生结构设计竞赛(含省级分区赛)</t>
  </si>
  <si>
    <t>郝英奇、康小方</t>
  </si>
  <si>
    <t>华东地区高校结构设计邀请赛</t>
  </si>
  <si>
    <t>中国大学生工程实践与创新能力大赛（结构设计赛道）</t>
  </si>
  <si>
    <t>全国大学生水利创新设计大赛(含省级分区赛)</t>
  </si>
  <si>
    <t>余金煌、康小方</t>
  </si>
  <si>
    <t>全国交通运输科技大赛</t>
  </si>
  <si>
    <t>周宇</t>
  </si>
  <si>
    <t>安徽省高校建筑信息模型（BIM）应用大赛</t>
  </si>
  <si>
    <t>满大伟</t>
  </si>
  <si>
    <t>安徽省建筑信息模型（BIM）技术应用大赛</t>
  </si>
  <si>
    <t>全国大学生地质技能竞赛</t>
  </si>
  <si>
    <t>颜文昌</t>
  </si>
  <si>
    <t>安徽省大学生桥梁设计大赛</t>
  </si>
  <si>
    <t>全国大学生测绘学科创新创业智能大赛（含省赛）</t>
  </si>
  <si>
    <t>林鹏</t>
  </si>
  <si>
    <t>全国高校安全科学与工程大学生实践与创新作品大赛</t>
  </si>
  <si>
    <t>余陶</t>
  </si>
  <si>
    <t>全国高校城市地下空间工程专业大学生模型设计大赛</t>
  </si>
  <si>
    <t>刘洋</t>
  </si>
  <si>
    <t>“品茗杯”全国高校智能建造创新应用大赛</t>
  </si>
  <si>
    <t>建筑与规划学院</t>
  </si>
  <si>
    <t>安徽省大学生生物标本制作大赛</t>
  </si>
  <si>
    <t>姚玉敏</t>
  </si>
  <si>
    <t>安徽省大学生环境设计大赛</t>
  </si>
  <si>
    <t>张馨木</t>
  </si>
  <si>
    <t>“中联杯”国际大学生建筑设计竞赛</t>
  </si>
  <si>
    <t>许杰青</t>
  </si>
  <si>
    <t>IFLA国际学生景观设计竞赛</t>
  </si>
  <si>
    <t>WUPENiCity城市设计学生作业国际竞赛&amp;城市可持续调研报告国际竞赛</t>
  </si>
  <si>
    <t>环境与能源工程学院</t>
  </si>
  <si>
    <t>全国大学生GIS应用技能大赛（含省赛）</t>
  </si>
  <si>
    <t>陈广洲</t>
  </si>
  <si>
    <t>“全国高等学校人工环境学科”专业基础竞赛（“人环奖”）</t>
  </si>
  <si>
    <t>胡宁</t>
  </si>
  <si>
    <t>“深水杯”全国大学生给排水科技创新大赛</t>
  </si>
  <si>
    <t>黄健</t>
  </si>
  <si>
    <t>“北控水务杯”全国大学生市政环境类创新实践能力大赛</t>
  </si>
  <si>
    <t>CAR-ASHRAE学生设计竞赛</t>
  </si>
  <si>
    <t>王庚</t>
  </si>
  <si>
    <t>安徽省大学生生态环境创新创业大赛</t>
  </si>
  <si>
    <t>李卫华</t>
  </si>
  <si>
    <t>节能减排学科竞赛</t>
  </si>
  <si>
    <t>胡志龙</t>
  </si>
  <si>
    <t>绿色建筑技能大赛</t>
  </si>
  <si>
    <t>经济与管理学院</t>
  </si>
  <si>
    <t>全国大学生电子商务“创新、创意及创业”挑战赛</t>
  </si>
  <si>
    <t>戴克清</t>
  </si>
  <si>
    <t>全国大学生工程训练综合能力竞赛虚拟仿真赛道-企业运营仿真赛项</t>
  </si>
  <si>
    <t xml:space="preserve">朱素媛
</t>
  </si>
  <si>
    <t>安徽省大学生财税技能大赛</t>
  </si>
  <si>
    <t>任国瑞</t>
  </si>
  <si>
    <t>安徽省大学生财会技能创新大赛</t>
  </si>
  <si>
    <t>安徽省大学生金融投资创新大赛</t>
  </si>
  <si>
    <t>徐耸</t>
  </si>
  <si>
    <t>安徽省大学生创新创业ERP管理大赛</t>
  </si>
  <si>
    <t>朱素媛</t>
  </si>
  <si>
    <t>安徽省大学生国际商务模拟谈判大赛</t>
  </si>
  <si>
    <t>黄琼</t>
  </si>
  <si>
    <t>全国管理决策模拟大赛</t>
  </si>
  <si>
    <t>强群莉</t>
  </si>
  <si>
    <t>一带一路暨金砖国家技能发展与技术创新大赛之数智财经赛项</t>
  </si>
  <si>
    <t>全国大学生商科综合能力大赛</t>
  </si>
  <si>
    <t>叶敏红</t>
  </si>
  <si>
    <t>全国大学生房地产策划大赛</t>
  </si>
  <si>
    <t>张中亚</t>
  </si>
  <si>
    <t>海峡两岸大学生职业技能大赛</t>
  </si>
  <si>
    <t>全国大学生能源经济学术创意大赛</t>
  </si>
  <si>
    <t>王素凤</t>
  </si>
  <si>
    <t>全国大学生物业经营管理大赛</t>
  </si>
  <si>
    <t>李守荣</t>
  </si>
  <si>
    <t>电子与信息工程学院</t>
  </si>
  <si>
    <t>中国机器人及人工智能大赛</t>
  </si>
  <si>
    <t>汪淼</t>
  </si>
  <si>
    <t>全国大学生电子设计竞赛</t>
  </si>
  <si>
    <t>梁祥莹</t>
  </si>
  <si>
    <t>RoboCom机器人开发者大赛</t>
  </si>
  <si>
    <t>高莉</t>
  </si>
  <si>
    <t>“中国软件杯”大学生软件设计大赛</t>
  </si>
  <si>
    <t>孙全玲</t>
  </si>
  <si>
    <t>中国大学生计算机设计大赛</t>
  </si>
  <si>
    <t>程远</t>
  </si>
  <si>
    <t>“大唐杯”全国大学生移动通信5G技术大赛</t>
  </si>
  <si>
    <t>金海红</t>
  </si>
  <si>
    <t>ACM-ICPC国际大学生程序设计竞赛</t>
  </si>
  <si>
    <t>葛先玉</t>
  </si>
  <si>
    <t>全国大学生信息安全竞赛</t>
  </si>
  <si>
    <t>孙光灵</t>
  </si>
  <si>
    <t>蓝桥杯全国软件和信息技术专业人才大赛</t>
  </si>
  <si>
    <t>现在竞技类</t>
  </si>
  <si>
    <t>吴一尘</t>
  </si>
  <si>
    <t>中国高校计算机大赛
大数据挑战赛、团体程序设计天梯赛、移动应用创新赛、网络技术挑战赛、人工智能创意赛</t>
  </si>
  <si>
    <t>史东辉</t>
  </si>
  <si>
    <t>全国大学生嵌入式芯片与系统设计竞赛</t>
  </si>
  <si>
    <t>吴瀛</t>
  </si>
  <si>
    <t>安徽省大学生计算机博弈大赛</t>
  </si>
  <si>
    <r>
      <rPr>
        <sz val="12"/>
        <color theme="1"/>
        <rFont val="仿宋"/>
        <charset val="134"/>
      </rPr>
      <t>现场竞技类</t>
    </r>
    <r>
      <rPr>
        <sz val="12"/>
        <color rgb="FF000000"/>
        <rFont val="仿宋"/>
        <charset val="134"/>
      </rPr>
      <t xml:space="preserve"> </t>
    </r>
  </si>
  <si>
    <t>张红艳</t>
  </si>
  <si>
    <t>安徽省高校物联网应用创新大赛</t>
  </si>
  <si>
    <t>安徽省大数据与人工智能应用竞赛</t>
  </si>
  <si>
    <t>王程</t>
  </si>
  <si>
    <t>安徽省机器人大赛</t>
  </si>
  <si>
    <t>现场竞技</t>
  </si>
  <si>
    <t>国际青年人工智能大赛</t>
  </si>
  <si>
    <t>“亚龙杯”全国大学生智能建筑工程实践技能竞赛</t>
  </si>
  <si>
    <t>谢陈磊</t>
  </si>
  <si>
    <t>“圆梦杯”大学生智能硬件设计大赛学科技能竞赛</t>
  </si>
  <si>
    <t>赵阳</t>
  </si>
  <si>
    <t>“凌特杯”通信系统设计大赛</t>
  </si>
  <si>
    <t>材料与化学工程学院</t>
  </si>
  <si>
    <t>全国大学生金相技能大赛</t>
  </si>
  <si>
    <t>陈少华</t>
  </si>
  <si>
    <t>全国大学生化工设计大赛</t>
  </si>
  <si>
    <t>王亚琴</t>
  </si>
  <si>
    <t>全国大学生化工实验大赛</t>
  </si>
  <si>
    <t>李亚茹</t>
  </si>
  <si>
    <t>中国大学生Chem-E-Car竞赛</t>
  </si>
  <si>
    <t>李琼光</t>
  </si>
  <si>
    <t>数理学院</t>
  </si>
  <si>
    <t>全国大学生数学建模竞赛（含美赛）</t>
  </si>
  <si>
    <t>谢新平</t>
  </si>
  <si>
    <t>全国大学生市场调查与分析大赛</t>
  </si>
  <si>
    <t>李静</t>
  </si>
  <si>
    <t>安徽省大学生物理学术竞赛</t>
  </si>
  <si>
    <t>现场考试</t>
  </si>
  <si>
    <t>王东</t>
  </si>
  <si>
    <t>全国大学生数学竞赛（含省赛）</t>
  </si>
  <si>
    <t>赵成兵</t>
  </si>
  <si>
    <t>安徽省大学生物理实验设计与创新大赛</t>
  </si>
  <si>
    <t>全国大学生统计建模竞赛</t>
  </si>
  <si>
    <t>中国研究生数学建模竞赛</t>
  </si>
  <si>
    <t>刘家保</t>
  </si>
  <si>
    <t>外国语学院</t>
  </si>
  <si>
    <t>“外研社·词达人杯”全国大学生英语词汇能力大赛</t>
  </si>
  <si>
    <t>陈月娥</t>
  </si>
  <si>
    <t>“用外语讲中国故事”优秀短视频作品征集活动</t>
  </si>
  <si>
    <t>张永军</t>
  </si>
  <si>
    <t>艺术学院</t>
  </si>
  <si>
    <t>中国好创意暨全国数字艺术设计大赛</t>
  </si>
  <si>
    <t>张抗抗</t>
  </si>
  <si>
    <t>未来设计师·全国高校数字艺术设计大赛（NCDA）</t>
  </si>
  <si>
    <t>王  艳</t>
  </si>
  <si>
    <t>米兰设计周中国高校设计学科师生优秀作品展</t>
  </si>
  <si>
    <t>张乐</t>
  </si>
  <si>
    <t>全国大学生广告艺术大赛</t>
  </si>
  <si>
    <t>谷宗州</t>
  </si>
  <si>
    <t>张明明</t>
  </si>
  <si>
    <t>中国人居环境设计学年奖</t>
  </si>
  <si>
    <t>靳埭强设计奖--全球华人设计比赛</t>
  </si>
  <si>
    <t>安徽省优秀公益广告作品征集推选活动</t>
  </si>
  <si>
    <t>机械与电气工程学院</t>
  </si>
  <si>
    <t>“西门子杯”中国智能制造挑战赛</t>
  </si>
  <si>
    <t>栾庆磊</t>
  </si>
  <si>
    <t>中国机器人大赛暨RoboCup机器人世界杯中国赛</t>
  </si>
  <si>
    <t>陆寅，王中丽</t>
  </si>
  <si>
    <t>全国大学生集成电路创新创业大赛</t>
  </si>
  <si>
    <t>于鸿儒，贾巍</t>
  </si>
  <si>
    <t>全国大学生机械创新设计大赛</t>
  </si>
  <si>
    <t>方继根</t>
  </si>
  <si>
    <t>全国大学生机器人大赛RoboMaster、RoboCon、RoboTac</t>
  </si>
  <si>
    <t>中国大学生工程实践与创新能力大赛</t>
  </si>
  <si>
    <t>李昊</t>
  </si>
  <si>
    <t>全国大学生智能汽车竞赛</t>
  </si>
  <si>
    <t>赵汝海</t>
  </si>
  <si>
    <t>全国大学生先进成图技术与产品信息建模创新大赛</t>
  </si>
  <si>
    <t>汪日光</t>
  </si>
  <si>
    <t>中国高校智能机器人创意大赛</t>
  </si>
  <si>
    <t>刘牛、马玉平、杨薇薇、任陆军</t>
  </si>
  <si>
    <t>全国大学生工业设计大赛（含省赛）</t>
  </si>
  <si>
    <t>杨薇薇</t>
  </si>
  <si>
    <t>安徽省工业设计大赛</t>
  </si>
  <si>
    <t>马玉平</t>
  </si>
  <si>
    <t>全国大学生过程装备实践与创新大赛</t>
  </si>
  <si>
    <t>张谦</t>
  </si>
  <si>
    <t>IF设计</t>
  </si>
  <si>
    <t>任陆军、马玉平、刘牛、杨薇薇</t>
  </si>
  <si>
    <t>全国仿真创新应用大赛</t>
  </si>
  <si>
    <t>王大桂</t>
  </si>
  <si>
    <t>中国机械行业卓越工程师教育联盟毕业设计大赛</t>
  </si>
  <si>
    <t>公共管理学院</t>
  </si>
  <si>
    <t>中国大学生服务外包创新创业大赛</t>
  </si>
  <si>
    <t>赵斌斌</t>
  </si>
  <si>
    <t>中美青年创客大赛</t>
  </si>
  <si>
    <t>项锦雯</t>
  </si>
  <si>
    <t>“学创杯”全国大学生创业综合模拟大赛</t>
  </si>
  <si>
    <t>安徽省高校"模拟政府"大赛</t>
  </si>
  <si>
    <t>沈菊生</t>
  </si>
  <si>
    <t>安徽省大学生未来律师辩论赛</t>
  </si>
  <si>
    <t>胡安琪</t>
  </si>
  <si>
    <t>安徽省大学生模拟法庭比赛</t>
  </si>
  <si>
    <t>安徽省大学生职业规划设计大赛</t>
  </si>
  <si>
    <t>贺小桐</t>
  </si>
  <si>
    <t>安徽省“新道数智人才杯”大数据分析应用与决策大赛</t>
  </si>
  <si>
    <t>全国大学生人力资源管理知识技能竞赛</t>
  </si>
  <si>
    <t>全国大学生土地国情调查大赛</t>
  </si>
  <si>
    <t>王玉纯</t>
  </si>
  <si>
    <t>全国建筑类院校建筑法律文书比赛</t>
  </si>
  <si>
    <t>中华经典诵写讲“笔墨中国”汉字书写大赛</t>
  </si>
  <si>
    <t>董玉洪</t>
  </si>
  <si>
    <t>中华经典诵写讲“诵读中国”经典诵读大赛</t>
  </si>
  <si>
    <t>全国学生“学宪法，讲宪法”活动大赛</t>
  </si>
  <si>
    <t>周娅子</t>
  </si>
  <si>
    <t>马克思主义学院</t>
  </si>
  <si>
    <t>全国高校大学生讲思政课公开课展示活动</t>
  </si>
  <si>
    <t>宣璐</t>
  </si>
  <si>
    <t>“我心中的思政课”全国高校大学生微电影展示活动</t>
  </si>
  <si>
    <t>周叶君</t>
  </si>
  <si>
    <t>安徽省大学生讲思政课比赛展示活动</t>
  </si>
  <si>
    <t>刘晓君</t>
  </si>
  <si>
    <t>乡村振兴研究院</t>
  </si>
  <si>
    <t>安徽省乡村振兴创新创业大赛</t>
  </si>
  <si>
    <t>左光之</t>
  </si>
  <si>
    <t>国际交流合作处</t>
  </si>
  <si>
    <t>国际大学生设计竞赛</t>
  </si>
  <si>
    <t>张韬</t>
  </si>
  <si>
    <t>安徽建筑大学2023-2024年度学科竞赛各单位申报资助一览表</t>
  </si>
  <si>
    <t>学院名称</t>
  </si>
  <si>
    <t>申报数量</t>
  </si>
  <si>
    <t>合计</t>
  </si>
  <si>
    <t>重点</t>
  </si>
  <si>
    <t>一般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</si>
</sst>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黑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zoomScale="85" zoomScaleNormal="85" workbookViewId="0">
      <selection activeCell="K13" sqref="K13"/>
    </sheetView>
  </sheetViews>
  <sheetFormatPr defaultColWidth="9" defaultRowHeight="13.5" outlineLevelCol="6"/>
  <cols>
    <col min="2" max="2" width="32.4" customWidth="1"/>
    <col min="3" max="3" width="13.6" customWidth="1"/>
    <col min="4" max="4" width="14.4583333333333" customWidth="1"/>
    <col min="5" max="5" width="13.4583333333333" customWidth="1"/>
    <col min="6" max="6" width="14" customWidth="1"/>
    <col min="7" max="7" width="15.4583333333333" customWidth="1"/>
  </cols>
  <sheetData>
    <row r="1" ht="33.4" customHeight="1" spans="1:7">
      <c r="A1" s="1" t="s">
        <v>247</v>
      </c>
      <c r="B1" s="1"/>
      <c r="C1" s="1"/>
      <c r="D1" s="1"/>
      <c r="E1" s="1"/>
      <c r="F1" s="1"/>
      <c r="G1" s="1"/>
    </row>
    <row r="2" ht="22.05" customHeight="1" spans="1:7">
      <c r="A2" s="2" t="s">
        <v>1</v>
      </c>
      <c r="B2" s="2" t="s">
        <v>248</v>
      </c>
      <c r="C2" s="2" t="s">
        <v>249</v>
      </c>
      <c r="D2" s="2"/>
      <c r="E2" s="2"/>
      <c r="F2" s="2"/>
      <c r="G2" s="2"/>
    </row>
    <row r="3" ht="22.05" customHeight="1" spans="1:7">
      <c r="A3" s="2"/>
      <c r="B3" s="2"/>
      <c r="C3" s="2" t="s">
        <v>250</v>
      </c>
      <c r="D3" s="2" t="s">
        <v>251</v>
      </c>
      <c r="E3" s="2"/>
      <c r="F3" s="2" t="s">
        <v>252</v>
      </c>
      <c r="G3" s="2"/>
    </row>
    <row r="4" ht="22.05" customHeight="1" spans="1:7">
      <c r="A4" s="2"/>
      <c r="B4" s="2"/>
      <c r="C4" s="2"/>
      <c r="D4" s="2" t="s">
        <v>13</v>
      </c>
      <c r="E4" s="2" t="s">
        <v>22</v>
      </c>
      <c r="F4" s="2" t="s">
        <v>25</v>
      </c>
      <c r="G4" s="2" t="s">
        <v>27</v>
      </c>
    </row>
    <row r="5" ht="22.05" customHeight="1" spans="1:7">
      <c r="A5" s="3">
        <v>1</v>
      </c>
      <c r="B5" s="3" t="s">
        <v>11</v>
      </c>
      <c r="C5" s="3">
        <v>1</v>
      </c>
      <c r="D5" s="3">
        <v>1</v>
      </c>
      <c r="E5" s="3">
        <v>0</v>
      </c>
      <c r="F5" s="3">
        <v>0</v>
      </c>
      <c r="G5" s="3">
        <v>0</v>
      </c>
    </row>
    <row r="6" ht="22.05" customHeight="1" spans="1:7">
      <c r="A6" s="3">
        <v>2</v>
      </c>
      <c r="B6" s="3" t="s">
        <v>17</v>
      </c>
      <c r="C6" s="3">
        <v>4</v>
      </c>
      <c r="D6" s="3">
        <v>1</v>
      </c>
      <c r="E6" s="3">
        <v>1</v>
      </c>
      <c r="F6" s="3">
        <v>1</v>
      </c>
      <c r="G6" s="3">
        <v>1</v>
      </c>
    </row>
    <row r="7" ht="22.05" customHeight="1" spans="1:7">
      <c r="A7" s="3">
        <v>3</v>
      </c>
      <c r="B7" s="3" t="s">
        <v>28</v>
      </c>
      <c r="C7" s="3">
        <v>14</v>
      </c>
      <c r="D7" s="3">
        <v>0</v>
      </c>
      <c r="E7" s="3">
        <v>5</v>
      </c>
      <c r="F7" s="3">
        <v>3</v>
      </c>
      <c r="G7" s="3">
        <v>6</v>
      </c>
    </row>
    <row r="8" ht="22.05" customHeight="1" spans="1:7">
      <c r="A8" s="3">
        <v>4</v>
      </c>
      <c r="B8" s="3" t="s">
        <v>53</v>
      </c>
      <c r="C8" s="3">
        <v>5</v>
      </c>
      <c r="D8" s="3">
        <v>0</v>
      </c>
      <c r="E8" s="3">
        <v>0</v>
      </c>
      <c r="F8" s="3">
        <v>3</v>
      </c>
      <c r="G8" s="3">
        <v>2</v>
      </c>
    </row>
    <row r="9" ht="22.05" customHeight="1" spans="1:7">
      <c r="A9" s="3">
        <v>5</v>
      </c>
      <c r="B9" s="3" t="s">
        <v>62</v>
      </c>
      <c r="C9" s="3">
        <v>8</v>
      </c>
      <c r="D9" s="3">
        <v>0</v>
      </c>
      <c r="E9" s="3">
        <v>0</v>
      </c>
      <c r="F9" s="3">
        <v>1</v>
      </c>
      <c r="G9" s="3">
        <v>7</v>
      </c>
    </row>
    <row r="10" ht="22.05" customHeight="1" spans="1:7">
      <c r="A10" s="3">
        <v>6</v>
      </c>
      <c r="B10" s="3" t="s">
        <v>77</v>
      </c>
      <c r="C10" s="3">
        <v>14</v>
      </c>
      <c r="D10" s="3">
        <v>0</v>
      </c>
      <c r="E10" s="3">
        <v>2</v>
      </c>
      <c r="F10" s="3">
        <v>6</v>
      </c>
      <c r="G10" s="3">
        <v>6</v>
      </c>
    </row>
    <row r="11" ht="22.05" customHeight="1" spans="1:7">
      <c r="A11" s="3">
        <v>7</v>
      </c>
      <c r="B11" s="3" t="s">
        <v>103</v>
      </c>
      <c r="C11" s="3">
        <v>19</v>
      </c>
      <c r="D11" s="3">
        <v>0</v>
      </c>
      <c r="E11" s="3">
        <v>11</v>
      </c>
      <c r="F11" s="3">
        <v>4</v>
      </c>
      <c r="G11" s="3">
        <v>4</v>
      </c>
    </row>
    <row r="12" ht="22.05" customHeight="1" spans="1:7">
      <c r="A12" s="3">
        <v>8</v>
      </c>
      <c r="B12" s="3" t="s">
        <v>141</v>
      </c>
      <c r="C12" s="3">
        <v>4</v>
      </c>
      <c r="D12" s="3">
        <v>0</v>
      </c>
      <c r="E12" s="3">
        <v>2</v>
      </c>
      <c r="F12" s="3">
        <v>0</v>
      </c>
      <c r="G12" s="3">
        <v>2</v>
      </c>
    </row>
    <row r="13" ht="22.05" customHeight="1" spans="1:7">
      <c r="A13" s="3">
        <v>9</v>
      </c>
      <c r="B13" s="3" t="s">
        <v>150</v>
      </c>
      <c r="C13" s="3">
        <v>7</v>
      </c>
      <c r="D13" s="3">
        <v>0</v>
      </c>
      <c r="E13" s="3">
        <v>2</v>
      </c>
      <c r="F13" s="3">
        <v>2</v>
      </c>
      <c r="G13" s="3">
        <v>3</v>
      </c>
    </row>
    <row r="14" ht="22.05" customHeight="1" spans="1:7">
      <c r="A14" s="3">
        <v>10</v>
      </c>
      <c r="B14" s="3" t="s">
        <v>164</v>
      </c>
      <c r="C14" s="3">
        <v>2</v>
      </c>
      <c r="D14" s="3">
        <v>0</v>
      </c>
      <c r="E14" s="3">
        <v>0</v>
      </c>
      <c r="F14" s="3">
        <v>0</v>
      </c>
      <c r="G14" s="3">
        <v>2</v>
      </c>
    </row>
    <row r="15" ht="22.05" customHeight="1" spans="1:7">
      <c r="A15" s="3">
        <v>11</v>
      </c>
      <c r="B15" s="3" t="s">
        <v>169</v>
      </c>
      <c r="C15" s="3">
        <v>8</v>
      </c>
      <c r="D15" s="3">
        <v>0</v>
      </c>
      <c r="E15" s="3">
        <v>4</v>
      </c>
      <c r="F15" s="3">
        <v>1</v>
      </c>
      <c r="G15" s="3">
        <v>3</v>
      </c>
    </row>
    <row r="16" ht="22.05" customHeight="1" spans="1:7">
      <c r="A16" s="3">
        <v>12</v>
      </c>
      <c r="B16" s="3" t="s">
        <v>182</v>
      </c>
      <c r="C16" s="3">
        <v>15</v>
      </c>
      <c r="D16" s="3">
        <v>0</v>
      </c>
      <c r="E16" s="3">
        <v>9</v>
      </c>
      <c r="F16" s="3">
        <v>3</v>
      </c>
      <c r="G16" s="3">
        <v>3</v>
      </c>
    </row>
    <row r="17" ht="22.05" customHeight="1" spans="1:7">
      <c r="A17" s="3">
        <v>13</v>
      </c>
      <c r="B17" s="3" t="s">
        <v>211</v>
      </c>
      <c r="C17" s="3">
        <v>14</v>
      </c>
      <c r="D17" s="3">
        <v>0</v>
      </c>
      <c r="E17" s="3">
        <v>3</v>
      </c>
      <c r="F17" s="3">
        <v>4</v>
      </c>
      <c r="G17" s="3">
        <v>7</v>
      </c>
    </row>
    <row r="18" ht="22.05" customHeight="1" spans="1:7">
      <c r="A18" s="3">
        <v>14</v>
      </c>
      <c r="B18" s="3" t="s">
        <v>234</v>
      </c>
      <c r="C18" s="3">
        <v>3</v>
      </c>
      <c r="D18" s="3">
        <v>0</v>
      </c>
      <c r="E18" s="3">
        <v>0</v>
      </c>
      <c r="F18" s="3">
        <v>0</v>
      </c>
      <c r="G18" s="3">
        <v>3</v>
      </c>
    </row>
    <row r="19" ht="22.05" customHeight="1" spans="1:7">
      <c r="A19" s="3">
        <v>15</v>
      </c>
      <c r="B19" s="3" t="s">
        <v>241</v>
      </c>
      <c r="C19" s="3">
        <v>1</v>
      </c>
      <c r="D19" s="3">
        <v>0</v>
      </c>
      <c r="E19" s="3">
        <v>0</v>
      </c>
      <c r="F19" s="3">
        <v>0</v>
      </c>
      <c r="G19" s="3">
        <v>1</v>
      </c>
    </row>
    <row r="20" ht="22.05" customHeight="1" spans="1:7">
      <c r="A20" s="3">
        <v>16</v>
      </c>
      <c r="B20" s="3" t="s">
        <v>244</v>
      </c>
      <c r="C20" s="3">
        <v>1</v>
      </c>
      <c r="D20" s="3">
        <v>0</v>
      </c>
      <c r="E20" s="3">
        <v>0</v>
      </c>
      <c r="F20" s="3">
        <v>0</v>
      </c>
      <c r="G20" s="3">
        <v>1</v>
      </c>
    </row>
    <row r="21" ht="22.05" customHeight="1" spans="1:7">
      <c r="A21" s="4" t="s">
        <v>250</v>
      </c>
      <c r="B21" s="5"/>
      <c r="C21" s="3">
        <f>SUM(C5:C20)</f>
        <v>120</v>
      </c>
      <c r="D21" s="3">
        <f>SUM(D5:D20)</f>
        <v>2</v>
      </c>
      <c r="E21" s="3">
        <f>SUM(E5:E20)</f>
        <v>39</v>
      </c>
      <c r="F21" s="3">
        <f>SUM(F5:F20)</f>
        <v>28</v>
      </c>
      <c r="G21" s="3">
        <f>SUM(G5:G20)</f>
        <v>51</v>
      </c>
    </row>
  </sheetData>
  <mergeCells count="8">
    <mergeCell ref="A1:G1"/>
    <mergeCell ref="C2:G2"/>
    <mergeCell ref="D3:E3"/>
    <mergeCell ref="F3:G3"/>
    <mergeCell ref="A21:B21"/>
    <mergeCell ref="A2:A4"/>
    <mergeCell ref="B2:B4"/>
    <mergeCell ref="C3:C4"/>
  </mergeCells>
  <pageMargins left="0.7" right="0.7" top="0.75" bottom="0.75" header="0.3" footer="0.3"/>
  <pageSetup paperSize="9" orientation="landscape"/>
  <headerFooter/>
</worksheet>
</file>